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nsk-starcevic\OFIRP\Izvršene isplate prema naputku\2025\01_25\Za objavu\"/>
    </mc:Choice>
  </mc:AlternateContent>
  <xr:revisionPtr revIDLastSave="0" documentId="13_ncr:1_{75A0342E-D67B-497C-8463-0593355A20D1}" xr6:coauthVersionLast="37" xr6:coauthVersionMax="37" xr10:uidLastSave="{00000000-0000-0000-0000-000000000000}"/>
  <bookViews>
    <workbookView xWindow="-120" yWindow="-120" windowWidth="29040" windowHeight="15720" tabRatio="500" xr2:uid="{00000000-000D-0000-FFFF-FFFF00000000}"/>
  </bookViews>
  <sheets>
    <sheet name="SIJEČANJ 2025" sheetId="14" r:id="rId1"/>
  </sheets>
  <definedNames>
    <definedName name="__CDS__" localSheetId="0">#REF!</definedName>
    <definedName name="__CDS__">#REF!</definedName>
    <definedName name="__CDSNaslov__" localSheetId="0">#REF!</definedName>
    <definedName name="__CDSNaslov__">#REF!</definedName>
    <definedName name="__CDSPODNOZJE__" localSheetId="0">#REF!</definedName>
    <definedName name="__CDSPODNOZJE__">#REF!</definedName>
    <definedName name="__Main__" localSheetId="0">#REF!</definedName>
    <definedName name="__Main__">#REF!</definedName>
    <definedName name="__QRadni__" localSheetId="0">#REF!</definedName>
    <definedName name="__QRadni__">#REF!</definedName>
    <definedName name="__Tablica__">#REF!</definedName>
    <definedName name="_xlnm._FilterDatabase" localSheetId="0" hidden="1">'SIJEČANJ 2025'!$A$5:$H$79</definedName>
  </definedNames>
  <calcPr calcId="17902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79" i="14" l="1"/>
</calcChain>
</file>

<file path=xl/sharedStrings.xml><?xml version="1.0" encoding="utf-8"?>
<sst xmlns="http://schemas.openxmlformats.org/spreadsheetml/2006/main" count="425" uniqueCount="206">
  <si>
    <t>UKUPNO:</t>
  </si>
  <si>
    <t>3211</t>
  </si>
  <si>
    <t>NATIONAL LIBRARY OF NORWAY</t>
  </si>
  <si>
    <t>WASHINGTON</t>
  </si>
  <si>
    <t>PRIVREDNA BANKA ZAGREB d.d.</t>
  </si>
  <si>
    <t>02535697732</t>
  </si>
  <si>
    <t>PROMO SPOT d.o.o.</t>
  </si>
  <si>
    <t>22388062345</t>
  </si>
  <si>
    <t>85821130368</t>
  </si>
  <si>
    <t>NARODNE NOVINE  d.d.</t>
  </si>
  <si>
    <t>64546066176</t>
  </si>
  <si>
    <t>46830600751</t>
  </si>
  <si>
    <t>16482985033</t>
  </si>
  <si>
    <t>61817894937</t>
  </si>
  <si>
    <t>STUDENTSKI CENTAR U ZAGREBU</t>
  </si>
  <si>
    <t>22597784145</t>
  </si>
  <si>
    <t>Nexi Croatia d.o.o.</t>
  </si>
  <si>
    <t>63558150971</t>
  </si>
  <si>
    <t>G.K.T. TUŠKANAC d.o.o.</t>
  </si>
  <si>
    <t>08844541968</t>
  </si>
  <si>
    <t>OTIS DIZALA d.o.o.</t>
  </si>
  <si>
    <t>76080865307</t>
  </si>
  <si>
    <t>KONZUM plus d.o.o.</t>
  </si>
  <si>
    <t>62226620908</t>
  </si>
  <si>
    <t>KONTO d.o.o.</t>
  </si>
  <si>
    <t>59143170280</t>
  </si>
  <si>
    <t>INFO-BIDDER d.o.o.</t>
  </si>
  <si>
    <t>05066553861</t>
  </si>
  <si>
    <t>AKD-ZAŠTITA d.o.o.</t>
  </si>
  <si>
    <t>09253797076</t>
  </si>
  <si>
    <t>HEP TOPLINARSTVO d.o.o.</t>
  </si>
  <si>
    <t>15907062900</t>
  </si>
  <si>
    <t>23835917452</t>
  </si>
  <si>
    <t>PRESS CLIPPING d.o.o.</t>
  </si>
  <si>
    <t>36243340926</t>
  </si>
  <si>
    <t>Centar za posao d.o.o.</t>
  </si>
  <si>
    <t>51793717659</t>
  </si>
  <si>
    <t>VODOOPSKRBA I ODVODNJA d.o.o.</t>
  </si>
  <si>
    <t>83416546499</t>
  </si>
  <si>
    <t>85584865987</t>
  </si>
  <si>
    <t>HRVATSKA RADIOTELEVIZIJA</t>
  </si>
  <si>
    <t>68419124305</t>
  </si>
  <si>
    <t>AUTOKLUB  SIGET</t>
  </si>
  <si>
    <t>30716520726</t>
  </si>
  <si>
    <t>PALK d.o.o.</t>
  </si>
  <si>
    <t>50925763209</t>
  </si>
  <si>
    <t>Kopitehna d.o.o.</t>
  </si>
  <si>
    <t>12585203084</t>
  </si>
  <si>
    <t>NIMIUM d.o.o.</t>
  </si>
  <si>
    <t>13441397979</t>
  </si>
  <si>
    <t>STORM COMPUTERS d.o.o.</t>
  </si>
  <si>
    <t>20142998436</t>
  </si>
  <si>
    <t>Temporis savjetovanje d.o.o.</t>
  </si>
  <si>
    <t>80885983918</t>
  </si>
  <si>
    <t>HOTELI ZADAR d.d.</t>
  </si>
  <si>
    <t>40699482950</t>
  </si>
  <si>
    <t>STUDENTSKI CENTAR PULA</t>
  </si>
  <si>
    <t>63288148995</t>
  </si>
  <si>
    <t>KRAŠ d.d.</t>
  </si>
  <si>
    <t>94989605030</t>
  </si>
  <si>
    <t>HP - HRVATSKA POŠTA d.d.</t>
  </si>
  <si>
    <t>87311810356</t>
  </si>
  <si>
    <t>Hrvatski Telekom d.d.</t>
  </si>
  <si>
    <t>81793146560</t>
  </si>
  <si>
    <t>1 KLIK d.o.o.</t>
  </si>
  <si>
    <t>39654056116</t>
  </si>
  <si>
    <t>99467758764</t>
  </si>
  <si>
    <t>INTEGRA GROUP D.O.O.</t>
  </si>
  <si>
    <t>74242216047</t>
  </si>
  <si>
    <t>INA-INDUSTRIJA NAFTE d.d.</t>
  </si>
  <si>
    <t>27759560625</t>
  </si>
  <si>
    <t>Rosip d.o.o</t>
  </si>
  <si>
    <t>89811416156</t>
  </si>
  <si>
    <t>LEADTECH d.o.o.</t>
  </si>
  <si>
    <t>77561704304</t>
  </si>
  <si>
    <t>Office-Ags d.o.o.</t>
  </si>
  <si>
    <t>13141832342</t>
  </si>
  <si>
    <t>UDC Consortium</t>
  </si>
  <si>
    <t>Radočaj Gordana</t>
  </si>
  <si>
    <t>IMMES ENT d.o.o.</t>
  </si>
  <si>
    <t>68915757092</t>
  </si>
  <si>
    <t>EUR</t>
  </si>
  <si>
    <t>Službena putovanja</t>
  </si>
  <si>
    <t>3831</t>
  </si>
  <si>
    <t>Naknade šteta pravnim i fizičkim osobama</t>
  </si>
  <si>
    <t>IIPC Intern. internet preservation</t>
  </si>
  <si>
    <t>3294</t>
  </si>
  <si>
    <t>Članarine i norme</t>
  </si>
  <si>
    <t>SKS  Knowlege Services</t>
  </si>
  <si>
    <t>Maschnerstr.8, Munich</t>
  </si>
  <si>
    <t>3233</t>
  </si>
  <si>
    <t>Usluge promidžbe i informiranja</t>
  </si>
  <si>
    <t>3241</t>
  </si>
  <si>
    <t>Naknade troškova osobama izvan radnog odnosa</t>
  </si>
  <si>
    <t>ANA UTROBIČIĆ</t>
  </si>
  <si>
    <t>IVAN STIPIĆ</t>
  </si>
  <si>
    <t>MIRTA MATOŠIĆ</t>
  </si>
  <si>
    <t>SANJA KOSIĆ</t>
  </si>
  <si>
    <t>3111</t>
  </si>
  <si>
    <t>Plaće za redovan rad</t>
  </si>
  <si>
    <t>3132</t>
  </si>
  <si>
    <t>Doprinosi za obvezno zdravstveno osiguranje</t>
  </si>
  <si>
    <t>3212</t>
  </si>
  <si>
    <t>Naknade za prijevoz, za rad na terenu i odvojeni život</t>
  </si>
  <si>
    <t>3295</t>
  </si>
  <si>
    <t>Pristojbe i naknade</t>
  </si>
  <si>
    <t>3114</t>
  </si>
  <si>
    <t>Plaće za posebne uvjete rada</t>
  </si>
  <si>
    <t>3131</t>
  </si>
  <si>
    <t>Doprinosi za mirovinsko osiguranje za staž s povećanim trajanjem</t>
  </si>
  <si>
    <t>ČIS-ŠTEFANAC, obrt za završne građevinske radove, prijevoz i usluge, vl. Milan Štefanac</t>
  </si>
  <si>
    <t>3239</t>
  </si>
  <si>
    <t>Ostale usluge</t>
  </si>
  <si>
    <t>Račkoga 6, ZAGREB</t>
  </si>
  <si>
    <t>3431</t>
  </si>
  <si>
    <t>Bankarske usluge i usluge platnog prometa</t>
  </si>
  <si>
    <t>Ulica Vjekoslava Heinzela 4, ZAGREB</t>
  </si>
  <si>
    <t>FINANCIJSKA AGENCIJA, Zagreb</t>
  </si>
  <si>
    <t>ULICA GRADA VUKOVARA 70, ZAGREB</t>
  </si>
  <si>
    <t>3238</t>
  </si>
  <si>
    <t>Računalne usluge</t>
  </si>
  <si>
    <t>Post.obrt, kopiranje ključeva i usluge "Zovak" vl. Nevenka Zovak</t>
  </si>
  <si>
    <t>3232</t>
  </si>
  <si>
    <t>Usluge tekućeg i investicijskog održavanja</t>
  </si>
  <si>
    <t>BAJLO-MIL d.o.o.</t>
  </si>
  <si>
    <t>Ulica Ivana Bunića Vučića 8, ZAGREB</t>
  </si>
  <si>
    <t>3221</t>
  </si>
  <si>
    <t>Uredski materijal i ostali materijalni rashodi</t>
  </si>
  <si>
    <t>SAVSKA  CESTA 25, ZAGREB</t>
  </si>
  <si>
    <t>3237</t>
  </si>
  <si>
    <t>Intelektualne i osobne usluge</t>
  </si>
  <si>
    <t>HEP - Operator distribucijskog sustava d.o.o.</t>
  </si>
  <si>
    <t>Gundulićeva 32,p.p. 90, ZAGREB</t>
  </si>
  <si>
    <t>3223</t>
  </si>
  <si>
    <t>Energija</t>
  </si>
  <si>
    <t>GRADSKI URED ZA OBNOVU, IZGRADNJU, PROST UREĐ, GRADIT I KOMUNALNE POSL.</t>
  </si>
  <si>
    <t>Trg Stjepana Radića 1, ZAGREB</t>
  </si>
  <si>
    <t>3234</t>
  </si>
  <si>
    <t>Komunalne usluge</t>
  </si>
  <si>
    <t>Savski gaj, XIII. put 6, ZAGREB-NOVI ZAGREB</t>
  </si>
  <si>
    <t>3291</t>
  </si>
  <si>
    <t>Naknade za rad predstavničkih i izvršnih tijela, povjerenstava i slično</t>
  </si>
  <si>
    <t>Radnička c. 20, ZAGREB</t>
  </si>
  <si>
    <t>Tuškanac 79a, ZAGREB</t>
  </si>
  <si>
    <t>3224</t>
  </si>
  <si>
    <t>Materijal i dijelovi za tekuće i investicijsko održavanje</t>
  </si>
  <si>
    <t>Prilaz V. Brajkovića 15, ZAGREB</t>
  </si>
  <si>
    <t>Ulica Marijana Čavića 1A, ZAGREB</t>
  </si>
  <si>
    <t>3293</t>
  </si>
  <si>
    <t>Reprezentacija</t>
  </si>
  <si>
    <t>3121</t>
  </si>
  <si>
    <t>Ostali rashodi za zaposlene</t>
  </si>
  <si>
    <t>TIME BOX, OBRT ZA POSLOVNO SAVJETOVANJE I USLUGE, VL. ZORAN BIRIMIŠA</t>
  </si>
  <si>
    <t>Radnička cesta 80, ZAGREB</t>
  </si>
  <si>
    <t>Savska cesta 28, ZAGREB</t>
  </si>
  <si>
    <t>3235</t>
  </si>
  <si>
    <t>Zakupnine i najamnine</t>
  </si>
  <si>
    <t>Miševečka 15a, ZAGREB</t>
  </si>
  <si>
    <t>Odvjetnica Tamara Crnkić Gotovac Odvjetnica Tamara Crnkić Gotovac</t>
  </si>
  <si>
    <t>Tuškanac 37 a, ZAGREB</t>
  </si>
  <si>
    <t>Siget 17, ZAGREB</t>
  </si>
  <si>
    <t>Florijana Andrašeca 18 A, ZAGREB</t>
  </si>
  <si>
    <t>H. V. Hrvatinića 89, VINKOVCI</t>
  </si>
  <si>
    <t>Zrinska 46, POŽEGA</t>
  </si>
  <si>
    <t>Prisavlje 3, pp 256, ZAGREB</t>
  </si>
  <si>
    <t>Folnegovićeva 1, ZAGREB</t>
  </si>
  <si>
    <t>ZAGREBAČKI HOLDING d.o.o.- Pod ružnica ČISTOĆA</t>
  </si>
  <si>
    <t>Radnička cesta 82, ZAGREB</t>
  </si>
  <si>
    <t>Varaždinska ulica odvojak III br. 2, Jalkovec, VARAŽDIN</t>
  </si>
  <si>
    <t>Zagrebačka cesta 145A, ZAGREB</t>
  </si>
  <si>
    <t>Savica I. 127, ZAGREB</t>
  </si>
  <si>
    <t>Mrežnička 5, ZAGREB</t>
  </si>
  <si>
    <t>Vlahe Paljetka 2, ZADAR</t>
  </si>
  <si>
    <t>Sv. MIhovila 3, PULA</t>
  </si>
  <si>
    <t>Kutnjački put 2a, ZAGREB</t>
  </si>
  <si>
    <t>3213</t>
  </si>
  <si>
    <t>Stručno usavršavanje zaposlenika</t>
  </si>
  <si>
    <t>P.O.Box 90407, LK The Hague</t>
  </si>
  <si>
    <t>Novomarofska ulica 47, ZAGREB</t>
  </si>
  <si>
    <t>Av. V. Holjevca 10, p.p. 177, ZAGREB</t>
  </si>
  <si>
    <t>Savska cesta 118, ZAGREB</t>
  </si>
  <si>
    <t>Ede Murtića 4, ZAGREB</t>
  </si>
  <si>
    <t>Ožujska 2, ZAGREB</t>
  </si>
  <si>
    <t>Radnička cesta 21, ZAGREB</t>
  </si>
  <si>
    <t>3231</t>
  </si>
  <si>
    <t>Usluge telefona, interneta, pošte i prijevoza</t>
  </si>
  <si>
    <t>Poštanska ulica 9, VELIKA GORICA</t>
  </si>
  <si>
    <t>Dr. Milana Rojca 24, ZAGREB</t>
  </si>
  <si>
    <t>Ravnice 48, ZAGREB</t>
  </si>
  <si>
    <t>UNIJAPAPIR skupljanje i primarna prerada UNIJAPAPIR skupljanje i primarna prerada</t>
  </si>
  <si>
    <t>Lastovska 5, ZAGREB</t>
  </si>
  <si>
    <t>Savska cesta 41, ZAGREB</t>
  </si>
  <si>
    <t>IVAN KRALJEVIĆ</t>
  </si>
  <si>
    <t>MARGITA MIRČETA ZAKARIJA</t>
  </si>
  <si>
    <t>Intelektualne i osobne usluge (Ugovor o djelu, ukupni trošak)</t>
  </si>
  <si>
    <t xml:space="preserve">NAZIV ISPLATITELJA: </t>
  </si>
  <si>
    <t>NACIONALNA I SVEUČILIŠNA KNJIŽNICA U ZAGREBU</t>
  </si>
  <si>
    <t xml:space="preserve">ISPLATE SREDSTAVA ZA RAZDOBLJE: </t>
  </si>
  <si>
    <t>REDNI BROJ</t>
  </si>
  <si>
    <t>NAZIV PRIMATELJA</t>
  </si>
  <si>
    <t>OIB PRIMATELJA</t>
  </si>
  <si>
    <t>SJEDIŠTE / PREBIVALIŠTE PRIMATELJA</t>
  </si>
  <si>
    <t>NAČIN OBJAVE</t>
  </si>
  <si>
    <t>VRSTA RASHODA / IZDATKA</t>
  </si>
  <si>
    <t>GDPR</t>
  </si>
  <si>
    <t>SIJEČANJ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</si>
</sst>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10" x14ac:knownFonts="1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9"/>
      <name val="Arial"/>
      <family val="2"/>
      <charset val="1"/>
    </font>
    <font>
      <i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0">
    <xf numFmtId="0" fontId="0" fillId="0" borderId="0"/>
    <xf numFmtId="0" fontId="5" fillId="0" borderId="0"/>
    <xf numFmtId="0" fontId="4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</cellStyleXfs>
  <cellXfs count="27">
    <xf numFmtId="0" fontId="0" fillId="0" borderId="0" xfId="0"/>
    <xf numFmtId="0" fontId="6" fillId="0" borderId="0" xfId="5" applyFont="1"/>
    <xf numFmtId="0" fontId="2" fillId="0" borderId="0" xfId="5"/>
    <xf numFmtId="49" fontId="2" fillId="0" borderId="0" xfId="5" applyNumberFormat="1"/>
    <xf numFmtId="0" fontId="7" fillId="0" borderId="0" xfId="5" applyFont="1" applyBorder="1" applyAlignment="1">
      <alignment horizontal="left" vertical="center"/>
    </xf>
    <xf numFmtId="49" fontId="7" fillId="0" borderId="0" xfId="5" applyNumberFormat="1" applyFont="1" applyBorder="1" applyAlignment="1">
      <alignment horizontal="center" vertical="center"/>
    </xf>
    <xf numFmtId="17" fontId="7" fillId="0" borderId="0" xfId="5" applyNumberFormat="1" applyFont="1" applyBorder="1" applyAlignment="1">
      <alignment horizontal="center" vertical="center"/>
    </xf>
    <xf numFmtId="0" fontId="8" fillId="2" borderId="3" xfId="6" applyFont="1" applyFill="1" applyBorder="1" applyAlignment="1">
      <alignment horizontal="center" vertical="center" wrapText="1"/>
    </xf>
    <xf numFmtId="49" fontId="8" fillId="2" borderId="3" xfId="6" applyNumberFormat="1" applyFont="1" applyFill="1" applyBorder="1" applyAlignment="1">
      <alignment horizontal="center" vertical="center" wrapText="1"/>
    </xf>
    <xf numFmtId="0" fontId="8" fillId="2" borderId="3" xfId="6" applyFont="1" applyFill="1" applyBorder="1" applyAlignment="1">
      <alignment vertical="center" wrapText="1"/>
    </xf>
    <xf numFmtId="164" fontId="2" fillId="0" borderId="3" xfId="8" applyNumberFormat="1" applyFont="1" applyBorder="1" applyAlignment="1">
      <alignment horizontal="right" vertical="center"/>
    </xf>
    <xf numFmtId="0" fontId="2" fillId="0" borderId="0" xfId="5" applyFont="1"/>
    <xf numFmtId="0" fontId="6" fillId="3" borderId="3" xfId="6" applyFont="1" applyFill="1" applyBorder="1"/>
    <xf numFmtId="49" fontId="6" fillId="3" borderId="3" xfId="6" applyNumberFormat="1" applyFont="1" applyFill="1" applyBorder="1"/>
    <xf numFmtId="4" fontId="6" fillId="3" borderId="3" xfId="6" applyNumberFormat="1" applyFont="1" applyFill="1" applyBorder="1"/>
    <xf numFmtId="0" fontId="9" fillId="0" borderId="0" xfId="5" applyFont="1"/>
    <xf numFmtId="4" fontId="2" fillId="0" borderId="0" xfId="5" applyNumberFormat="1"/>
    <xf numFmtId="49" fontId="3" fillId="0" borderId="3" xfId="3" applyNumberFormat="1" applyBorder="1" applyAlignment="1">
      <alignment horizontal="left" vertical="center"/>
    </xf>
    <xf numFmtId="4" fontId="3" fillId="0" borderId="3" xfId="3" applyNumberFormat="1" applyBorder="1" applyAlignment="1">
      <alignment horizontal="right" vertical="center"/>
    </xf>
    <xf numFmtId="49" fontId="3" fillId="0" borderId="3" xfId="4" applyNumberFormat="1" applyBorder="1" applyAlignment="1">
      <alignment horizontal="left" vertical="center"/>
    </xf>
    <xf numFmtId="49" fontId="2" fillId="0" borderId="3" xfId="3" applyNumberFormat="1" applyFont="1" applyBorder="1" applyAlignment="1">
      <alignment horizontal="left" vertical="center"/>
    </xf>
    <xf numFmtId="49" fontId="1" fillId="0" borderId="3" xfId="3" applyNumberFormat="1" applyFont="1" applyBorder="1" applyAlignment="1">
      <alignment horizontal="left" vertical="center"/>
    </xf>
    <xf numFmtId="0" fontId="7" fillId="0" borderId="1" xfId="5" applyFont="1" applyBorder="1" applyAlignment="1">
      <alignment horizontal="left" vertical="center"/>
    </xf>
    <xf numFmtId="0" fontId="7" fillId="0" borderId="2" xfId="5" applyFont="1" applyBorder="1" applyAlignment="1">
      <alignment horizontal="left" vertical="center"/>
    </xf>
    <xf numFmtId="17" fontId="7" fillId="0" borderId="2" xfId="5" applyNumberFormat="1" applyFont="1" applyBorder="1" applyAlignment="1">
      <alignment horizontal="left" vertical="center"/>
    </xf>
    <xf numFmtId="0" fontId="8" fillId="2" borderId="3" xfId="6" applyFont="1" applyFill="1" applyBorder="1" applyAlignment="1">
      <alignment horizontal="center" vertical="center" wrapText="1"/>
    </xf>
    <xf numFmtId="0" fontId="5" fillId="0" borderId="3" xfId="7" applyBorder="1" applyAlignment="1">
      <alignment horizontal="center" vertical="center" wrapText="1"/>
    </xf>
  </cellXfs>
  <cellStyles count="10">
    <cellStyle name="Normalno" xfId="0" builtinId="0"/>
    <cellStyle name="Normalno 2" xfId="1" xr:uid="{00000000-0005-0000-0000-000001000000}"/>
    <cellStyle name="Normalno 2 2" xfId="5" xr:uid="{51981887-9A13-4163-9979-51D608124258}"/>
    <cellStyle name="Normalno 3" xfId="2" xr:uid="{00000000-0005-0000-0000-000002000000}"/>
    <cellStyle name="Normalno 3 2" xfId="6" xr:uid="{817B3277-461E-4ED8-BAB9-7CF24E2B6FEA}"/>
    <cellStyle name="Normalno 4" xfId="3" xr:uid="{DD463F4E-1B22-446B-8DF7-AF28E922AD93}"/>
    <cellStyle name="Normalno 4 2" xfId="7" xr:uid="{8A175B85-3378-41BF-9674-8DCD56DEE401}"/>
    <cellStyle name="Normalno 5" xfId="8" xr:uid="{3C75EF9E-3AFF-4323-B93E-6CCE8060FEDF}"/>
    <cellStyle name="Normalno 5 2" xfId="4" xr:uid="{E014265A-2A45-4EEB-8850-29F5E79929D5}"/>
    <cellStyle name="Normalno 5 2 2" xfId="9" xr:uid="{3838A594-39BB-4CAA-8C0C-A73041079056}"/>
  </cellStyles>
  <dxfs count="0"/>
  <tableStyles count="0" defaultTableStyle="TableStyleMedium2" defaultPivotStyle="PivotStyleLight16"/>
  <colors>
    <indexedColors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ADA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DDDDD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6F70B7-199C-4C0C-8F79-FA0ED0684DEF}">
  <sheetPr>
    <pageSetUpPr fitToPage="1"/>
  </sheetPr>
  <dimension ref="A1:H82"/>
  <sheetViews>
    <sheetView tabSelected="1" zoomScaleNormal="100" workbookViewId="0">
      <pane ySplit="5" topLeftCell="A58" activePane="bottomLeft" state="frozen"/>
      <selection pane="bottomLeft" activeCell="D68" sqref="D68"/>
    </sheetView>
  </sheetViews>
  <sheetFormatPr defaultColWidth="8.85546875" defaultRowHeight="15" x14ac:dyDescent="0.25"/>
  <cols>
    <col min="1" max="1" width="8.85546875" style="2"/>
    <col min="2" max="2" width="49" style="2" customWidth="1"/>
    <col min="3" max="3" width="13.5703125" style="3" customWidth="1"/>
    <col min="4" max="4" width="50" style="2" customWidth="1"/>
    <col min="5" max="5" width="12.5703125" style="2" customWidth="1"/>
    <col min="6" max="6" width="8.85546875" style="2"/>
    <col min="7" max="7" width="9.28515625" style="2" customWidth="1"/>
    <col min="8" max="8" width="70.42578125" style="2" bestFit="1" customWidth="1"/>
    <col min="9" max="16384" width="8.85546875" style="2"/>
  </cols>
  <sheetData>
    <row r="1" spans="1:8" x14ac:dyDescent="0.25">
      <c r="A1" s="1"/>
    </row>
    <row r="2" spans="1:8" ht="19.5" thickBot="1" x14ac:dyDescent="0.3">
      <c r="A2" s="22" t="s">
        <v>195</v>
      </c>
      <c r="B2" s="22"/>
      <c r="C2" s="22" t="s">
        <v>196</v>
      </c>
      <c r="D2" s="22"/>
      <c r="E2" s="22"/>
      <c r="F2" s="22"/>
      <c r="G2" s="22"/>
      <c r="H2" s="22"/>
    </row>
    <row r="3" spans="1:8" ht="19.5" thickBot="1" x14ac:dyDescent="0.3">
      <c r="A3" s="23" t="s">
        <v>197</v>
      </c>
      <c r="B3" s="23"/>
      <c r="C3" s="24" t="s">
        <v>205</v>
      </c>
      <c r="D3" s="24"/>
      <c r="E3" s="24"/>
      <c r="F3" s="24"/>
      <c r="G3" s="24"/>
      <c r="H3" s="24"/>
    </row>
    <row r="4" spans="1:8" ht="9.75" customHeight="1" x14ac:dyDescent="0.25">
      <c r="A4" s="4"/>
      <c r="B4" s="4"/>
      <c r="C4" s="5"/>
      <c r="D4" s="6"/>
      <c r="E4" s="6"/>
      <c r="F4" s="6"/>
      <c r="G4" s="6"/>
      <c r="H4" s="6"/>
    </row>
    <row r="5" spans="1:8" ht="24" customHeight="1" x14ac:dyDescent="0.25">
      <c r="A5" s="7" t="s">
        <v>198</v>
      </c>
      <c r="B5" s="7" t="s">
        <v>199</v>
      </c>
      <c r="C5" s="8" t="s">
        <v>200</v>
      </c>
      <c r="D5" s="7" t="s">
        <v>201</v>
      </c>
      <c r="E5" s="25" t="s">
        <v>202</v>
      </c>
      <c r="F5" s="26"/>
      <c r="G5" s="26"/>
      <c r="H5" s="9" t="s">
        <v>203</v>
      </c>
    </row>
    <row r="6" spans="1:8" s="11" customFormat="1" x14ac:dyDescent="0.25">
      <c r="A6" s="10">
        <v>1</v>
      </c>
      <c r="B6" s="17"/>
      <c r="C6" s="17"/>
      <c r="D6" s="17"/>
      <c r="E6" s="18">
        <v>613874.25</v>
      </c>
      <c r="F6" s="17" t="s">
        <v>81</v>
      </c>
      <c r="G6" s="17" t="s">
        <v>98</v>
      </c>
      <c r="H6" s="17" t="s">
        <v>99</v>
      </c>
    </row>
    <row r="7" spans="1:8" s="11" customFormat="1" x14ac:dyDescent="0.25">
      <c r="A7" s="10">
        <v>2</v>
      </c>
      <c r="B7" s="17"/>
      <c r="C7" s="17"/>
      <c r="D7" s="17"/>
      <c r="E7" s="18">
        <v>1496.54</v>
      </c>
      <c r="F7" s="17" t="s">
        <v>81</v>
      </c>
      <c r="G7" s="17" t="s">
        <v>106</v>
      </c>
      <c r="H7" s="17" t="s">
        <v>107</v>
      </c>
    </row>
    <row r="8" spans="1:8" s="11" customFormat="1" x14ac:dyDescent="0.25">
      <c r="A8" s="10">
        <v>3</v>
      </c>
      <c r="B8" s="17"/>
      <c r="C8" s="17"/>
      <c r="D8" s="17"/>
      <c r="E8" s="18">
        <v>8885.5400000000009</v>
      </c>
      <c r="F8" s="17" t="s">
        <v>81</v>
      </c>
      <c r="G8" s="17" t="s">
        <v>150</v>
      </c>
      <c r="H8" s="17" t="s">
        <v>151</v>
      </c>
    </row>
    <row r="9" spans="1:8" s="11" customFormat="1" x14ac:dyDescent="0.25">
      <c r="A9" s="10">
        <v>4</v>
      </c>
      <c r="B9" s="17"/>
      <c r="C9" s="17"/>
      <c r="D9" s="17"/>
      <c r="E9" s="18">
        <v>864.29</v>
      </c>
      <c r="F9" s="17" t="s">
        <v>81</v>
      </c>
      <c r="G9" s="17" t="s">
        <v>108</v>
      </c>
      <c r="H9" s="17" t="s">
        <v>109</v>
      </c>
    </row>
    <row r="10" spans="1:8" s="11" customFormat="1" x14ac:dyDescent="0.25">
      <c r="A10" s="10">
        <v>5</v>
      </c>
      <c r="B10" s="17"/>
      <c r="C10" s="17"/>
      <c r="D10" s="17"/>
      <c r="E10" s="18">
        <v>99455.33</v>
      </c>
      <c r="F10" s="17" t="s">
        <v>81</v>
      </c>
      <c r="G10" s="17" t="s">
        <v>100</v>
      </c>
      <c r="H10" s="17" t="s">
        <v>101</v>
      </c>
    </row>
    <row r="11" spans="1:8" s="11" customFormat="1" x14ac:dyDescent="0.25">
      <c r="A11" s="10">
        <v>6</v>
      </c>
      <c r="B11" s="17"/>
      <c r="C11" s="17"/>
      <c r="D11" s="17"/>
      <c r="E11" s="18">
        <v>1741.92</v>
      </c>
      <c r="F11" s="17" t="s">
        <v>81</v>
      </c>
      <c r="G11" s="17" t="s">
        <v>1</v>
      </c>
      <c r="H11" s="17" t="s">
        <v>82</v>
      </c>
    </row>
    <row r="12" spans="1:8" s="11" customFormat="1" x14ac:dyDescent="0.25">
      <c r="A12" s="10">
        <v>7</v>
      </c>
      <c r="B12" s="17"/>
      <c r="C12" s="17"/>
      <c r="D12" s="17"/>
      <c r="E12" s="18">
        <v>15082.73</v>
      </c>
      <c r="F12" s="17" t="s">
        <v>81</v>
      </c>
      <c r="G12" s="17" t="s">
        <v>102</v>
      </c>
      <c r="H12" s="17" t="s">
        <v>103</v>
      </c>
    </row>
    <row r="13" spans="1:8" s="11" customFormat="1" x14ac:dyDescent="0.25">
      <c r="A13" s="10">
        <v>8</v>
      </c>
      <c r="B13" s="17"/>
      <c r="C13" s="17"/>
      <c r="D13" s="17"/>
      <c r="E13" s="18">
        <v>47.61</v>
      </c>
      <c r="F13" s="17" t="s">
        <v>81</v>
      </c>
      <c r="G13" s="17" t="s">
        <v>1</v>
      </c>
      <c r="H13" s="17" t="s">
        <v>82</v>
      </c>
    </row>
    <row r="14" spans="1:8" s="11" customFormat="1" x14ac:dyDescent="0.25">
      <c r="A14" s="10">
        <v>9</v>
      </c>
      <c r="B14" s="17" t="s">
        <v>54</v>
      </c>
      <c r="C14" s="17" t="s">
        <v>55</v>
      </c>
      <c r="D14" s="17" t="s">
        <v>172</v>
      </c>
      <c r="E14" s="18">
        <v>93.5</v>
      </c>
      <c r="F14" s="17" t="s">
        <v>81</v>
      </c>
      <c r="G14" s="17" t="s">
        <v>1</v>
      </c>
      <c r="H14" s="17" t="s">
        <v>82</v>
      </c>
    </row>
    <row r="15" spans="1:8" s="11" customFormat="1" x14ac:dyDescent="0.25">
      <c r="A15" s="10">
        <v>10</v>
      </c>
      <c r="B15" s="17" t="s">
        <v>56</v>
      </c>
      <c r="C15" s="17" t="s">
        <v>57</v>
      </c>
      <c r="D15" s="17" t="s">
        <v>173</v>
      </c>
      <c r="E15" s="18">
        <v>32.200000000000003</v>
      </c>
      <c r="F15" s="17" t="s">
        <v>81</v>
      </c>
      <c r="G15" s="17" t="s">
        <v>1</v>
      </c>
      <c r="H15" s="17" t="s">
        <v>82</v>
      </c>
    </row>
    <row r="16" spans="1:8" s="11" customFormat="1" x14ac:dyDescent="0.25">
      <c r="A16" s="10">
        <v>11</v>
      </c>
      <c r="B16" s="17" t="s">
        <v>2</v>
      </c>
      <c r="C16" s="20" t="s">
        <v>204</v>
      </c>
      <c r="D16" s="20" t="s">
        <v>204</v>
      </c>
      <c r="E16" s="18">
        <v>150</v>
      </c>
      <c r="F16" s="17" t="s">
        <v>81</v>
      </c>
      <c r="G16" s="17" t="s">
        <v>175</v>
      </c>
      <c r="H16" s="17" t="s">
        <v>176</v>
      </c>
    </row>
    <row r="17" spans="1:8" s="11" customFormat="1" x14ac:dyDescent="0.25">
      <c r="A17" s="10">
        <v>12</v>
      </c>
      <c r="B17" s="17" t="s">
        <v>52</v>
      </c>
      <c r="C17" s="17" t="s">
        <v>53</v>
      </c>
      <c r="D17" s="17" t="s">
        <v>174</v>
      </c>
      <c r="E17" s="18">
        <v>195</v>
      </c>
      <c r="F17" s="17" t="s">
        <v>81</v>
      </c>
      <c r="G17" s="17" t="s">
        <v>175</v>
      </c>
      <c r="H17" s="17" t="s">
        <v>176</v>
      </c>
    </row>
    <row r="18" spans="1:8" s="11" customFormat="1" x14ac:dyDescent="0.25">
      <c r="A18" s="10">
        <v>13</v>
      </c>
      <c r="B18" s="17" t="s">
        <v>71</v>
      </c>
      <c r="C18" s="17" t="s">
        <v>72</v>
      </c>
      <c r="D18" s="17" t="s">
        <v>187</v>
      </c>
      <c r="E18" s="18">
        <v>281.25</v>
      </c>
      <c r="F18" s="17" t="s">
        <v>81</v>
      </c>
      <c r="G18" s="17" t="s">
        <v>175</v>
      </c>
      <c r="H18" s="17" t="s">
        <v>176</v>
      </c>
    </row>
    <row r="19" spans="1:8" s="11" customFormat="1" x14ac:dyDescent="0.25">
      <c r="A19" s="10">
        <v>14</v>
      </c>
      <c r="B19" s="20" t="s">
        <v>204</v>
      </c>
      <c r="C19" s="20" t="s">
        <v>204</v>
      </c>
      <c r="D19" s="21" t="s">
        <v>204</v>
      </c>
      <c r="E19" s="18">
        <v>1692</v>
      </c>
      <c r="F19" s="17" t="s">
        <v>81</v>
      </c>
      <c r="G19" s="17" t="s">
        <v>175</v>
      </c>
      <c r="H19" s="17" t="s">
        <v>176</v>
      </c>
    </row>
    <row r="20" spans="1:8" s="11" customFormat="1" x14ac:dyDescent="0.25">
      <c r="A20" s="10">
        <v>15</v>
      </c>
      <c r="B20" s="17" t="s">
        <v>124</v>
      </c>
      <c r="C20" s="17" t="s">
        <v>12</v>
      </c>
      <c r="D20" s="17" t="s">
        <v>125</v>
      </c>
      <c r="E20" s="18">
        <v>27</v>
      </c>
      <c r="F20" s="17" t="s">
        <v>81</v>
      </c>
      <c r="G20" s="17" t="s">
        <v>126</v>
      </c>
      <c r="H20" s="17" t="s">
        <v>127</v>
      </c>
    </row>
    <row r="21" spans="1:8" s="11" customFormat="1" x14ac:dyDescent="0.25">
      <c r="A21" s="10">
        <v>16</v>
      </c>
      <c r="B21" s="17" t="s">
        <v>75</v>
      </c>
      <c r="C21" s="17" t="s">
        <v>76</v>
      </c>
      <c r="D21" s="17" t="s">
        <v>178</v>
      </c>
      <c r="E21" s="18">
        <v>2749.2</v>
      </c>
      <c r="F21" s="17" t="s">
        <v>81</v>
      </c>
      <c r="G21" s="17" t="s">
        <v>126</v>
      </c>
      <c r="H21" s="17" t="s">
        <v>127</v>
      </c>
    </row>
    <row r="22" spans="1:8" s="11" customFormat="1" x14ac:dyDescent="0.25">
      <c r="A22" s="10">
        <v>17</v>
      </c>
      <c r="B22" s="17" t="s">
        <v>131</v>
      </c>
      <c r="C22" s="17" t="s">
        <v>11</v>
      </c>
      <c r="D22" s="17" t="s">
        <v>132</v>
      </c>
      <c r="E22" s="18">
        <v>9880.89</v>
      </c>
      <c r="F22" s="17" t="s">
        <v>81</v>
      </c>
      <c r="G22" s="17" t="s">
        <v>133</v>
      </c>
      <c r="H22" s="17" t="s">
        <v>134</v>
      </c>
    </row>
    <row r="23" spans="1:8" s="11" customFormat="1" x14ac:dyDescent="0.25">
      <c r="A23" s="10">
        <v>18</v>
      </c>
      <c r="B23" s="17" t="s">
        <v>30</v>
      </c>
      <c r="C23" s="17" t="s">
        <v>31</v>
      </c>
      <c r="D23" s="17" t="s">
        <v>157</v>
      </c>
      <c r="E23" s="18">
        <v>46275.65</v>
      </c>
      <c r="F23" s="17" t="s">
        <v>81</v>
      </c>
      <c r="G23" s="17" t="s">
        <v>133</v>
      </c>
      <c r="H23" s="17" t="s">
        <v>134</v>
      </c>
    </row>
    <row r="24" spans="1:8" s="11" customFormat="1" x14ac:dyDescent="0.25">
      <c r="A24" s="10">
        <v>19</v>
      </c>
      <c r="B24" s="17" t="s">
        <v>69</v>
      </c>
      <c r="C24" s="17" t="s">
        <v>70</v>
      </c>
      <c r="D24" s="17" t="s">
        <v>179</v>
      </c>
      <c r="E24" s="18">
        <v>321.86</v>
      </c>
      <c r="F24" s="17" t="s">
        <v>81</v>
      </c>
      <c r="G24" s="17" t="s">
        <v>133</v>
      </c>
      <c r="H24" s="17" t="s">
        <v>134</v>
      </c>
    </row>
    <row r="25" spans="1:8" s="11" customFormat="1" x14ac:dyDescent="0.25">
      <c r="A25" s="10">
        <v>20</v>
      </c>
      <c r="B25" s="17" t="s">
        <v>18</v>
      </c>
      <c r="C25" s="17" t="s">
        <v>19</v>
      </c>
      <c r="D25" s="17" t="s">
        <v>143</v>
      </c>
      <c r="E25" s="18">
        <v>38.89</v>
      </c>
      <c r="F25" s="17" t="s">
        <v>81</v>
      </c>
      <c r="G25" s="17" t="s">
        <v>144</v>
      </c>
      <c r="H25" s="17" t="s">
        <v>145</v>
      </c>
    </row>
    <row r="26" spans="1:8" s="11" customFormat="1" x14ac:dyDescent="0.25">
      <c r="A26" s="10">
        <v>21</v>
      </c>
      <c r="B26" s="17" t="s">
        <v>62</v>
      </c>
      <c r="C26" s="17" t="s">
        <v>63</v>
      </c>
      <c r="D26" s="17" t="s">
        <v>183</v>
      </c>
      <c r="E26" s="18">
        <v>765.98</v>
      </c>
      <c r="F26" s="17" t="s">
        <v>81</v>
      </c>
      <c r="G26" s="17" t="s">
        <v>184</v>
      </c>
      <c r="H26" s="17" t="s">
        <v>185</v>
      </c>
    </row>
    <row r="27" spans="1:8" s="11" customFormat="1" x14ac:dyDescent="0.25">
      <c r="A27" s="10">
        <v>22</v>
      </c>
      <c r="B27" s="17" t="s">
        <v>60</v>
      </c>
      <c r="C27" s="17" t="s">
        <v>61</v>
      </c>
      <c r="D27" s="17" t="s">
        <v>186</v>
      </c>
      <c r="E27" s="18">
        <v>761.21</v>
      </c>
      <c r="F27" s="17" t="s">
        <v>81</v>
      </c>
      <c r="G27" s="17" t="s">
        <v>184</v>
      </c>
      <c r="H27" s="17" t="s">
        <v>185</v>
      </c>
    </row>
    <row r="28" spans="1:8" s="11" customFormat="1" x14ac:dyDescent="0.25">
      <c r="A28" s="10">
        <v>23</v>
      </c>
      <c r="B28" s="17" t="s">
        <v>60</v>
      </c>
      <c r="C28" s="17" t="s">
        <v>61</v>
      </c>
      <c r="D28" s="17" t="s">
        <v>186</v>
      </c>
      <c r="E28" s="18">
        <v>29.62</v>
      </c>
      <c r="F28" s="17" t="s">
        <v>81</v>
      </c>
      <c r="G28" s="17" t="s">
        <v>184</v>
      </c>
      <c r="H28" s="17" t="s">
        <v>185</v>
      </c>
    </row>
    <row r="29" spans="1:8" s="11" customFormat="1" x14ac:dyDescent="0.25">
      <c r="A29" s="10">
        <v>24</v>
      </c>
      <c r="B29" s="17" t="s">
        <v>121</v>
      </c>
      <c r="C29" s="20" t="s">
        <v>204</v>
      </c>
      <c r="D29" s="20" t="s">
        <v>204</v>
      </c>
      <c r="E29" s="18">
        <v>3</v>
      </c>
      <c r="F29" s="17" t="s">
        <v>81</v>
      </c>
      <c r="G29" s="17" t="s">
        <v>122</v>
      </c>
      <c r="H29" s="17" t="s">
        <v>123</v>
      </c>
    </row>
    <row r="30" spans="1:8" s="11" customFormat="1" x14ac:dyDescent="0.25">
      <c r="A30" s="10">
        <v>25</v>
      </c>
      <c r="B30" s="17" t="s">
        <v>20</v>
      </c>
      <c r="C30" s="17" t="s">
        <v>21</v>
      </c>
      <c r="D30" s="17" t="s">
        <v>146</v>
      </c>
      <c r="E30" s="18">
        <v>737.5</v>
      </c>
      <c r="F30" s="17" t="s">
        <v>81</v>
      </c>
      <c r="G30" s="17" t="s">
        <v>122</v>
      </c>
      <c r="H30" s="17" t="s">
        <v>123</v>
      </c>
    </row>
    <row r="31" spans="1:8" s="11" customFormat="1" x14ac:dyDescent="0.25">
      <c r="A31" s="10">
        <v>26</v>
      </c>
      <c r="B31" s="17" t="s">
        <v>44</v>
      </c>
      <c r="C31" s="17" t="s">
        <v>45</v>
      </c>
      <c r="D31" s="17" t="s">
        <v>171</v>
      </c>
      <c r="E31" s="18">
        <v>2453.13</v>
      </c>
      <c r="F31" s="17" t="s">
        <v>81</v>
      </c>
      <c r="G31" s="17" t="s">
        <v>122</v>
      </c>
      <c r="H31" s="17" t="s">
        <v>123</v>
      </c>
    </row>
    <row r="32" spans="1:8" s="11" customFormat="1" x14ac:dyDescent="0.25">
      <c r="A32" s="10">
        <v>27</v>
      </c>
      <c r="B32" s="17" t="s">
        <v>73</v>
      </c>
      <c r="C32" s="17" t="s">
        <v>74</v>
      </c>
      <c r="D32" s="17" t="s">
        <v>182</v>
      </c>
      <c r="E32" s="18">
        <v>75</v>
      </c>
      <c r="F32" s="17" t="s">
        <v>81</v>
      </c>
      <c r="G32" s="17" t="s">
        <v>122</v>
      </c>
      <c r="H32" s="17" t="s">
        <v>123</v>
      </c>
    </row>
    <row r="33" spans="1:8" s="11" customFormat="1" x14ac:dyDescent="0.25">
      <c r="A33" s="10">
        <v>28</v>
      </c>
      <c r="B33" s="17" t="s">
        <v>79</v>
      </c>
      <c r="C33" s="17" t="s">
        <v>80</v>
      </c>
      <c r="D33" s="17" t="s">
        <v>191</v>
      </c>
      <c r="E33" s="18">
        <v>63</v>
      </c>
      <c r="F33" s="17" t="s">
        <v>81</v>
      </c>
      <c r="G33" s="17" t="s">
        <v>122</v>
      </c>
      <c r="H33" s="17" t="s">
        <v>123</v>
      </c>
    </row>
    <row r="34" spans="1:8" s="11" customFormat="1" x14ac:dyDescent="0.25">
      <c r="A34" s="10">
        <v>29</v>
      </c>
      <c r="B34" s="17" t="s">
        <v>88</v>
      </c>
      <c r="C34" s="20" t="s">
        <v>204</v>
      </c>
      <c r="D34" s="17" t="s">
        <v>89</v>
      </c>
      <c r="E34" s="18">
        <v>18.48</v>
      </c>
      <c r="F34" s="17" t="s">
        <v>81</v>
      </c>
      <c r="G34" s="17" t="s">
        <v>90</v>
      </c>
      <c r="H34" s="17" t="s">
        <v>91</v>
      </c>
    </row>
    <row r="35" spans="1:8" s="11" customFormat="1" x14ac:dyDescent="0.25">
      <c r="A35" s="10">
        <v>30</v>
      </c>
      <c r="B35" s="17" t="s">
        <v>6</v>
      </c>
      <c r="C35" s="17" t="s">
        <v>7</v>
      </c>
      <c r="D35" s="17" t="s">
        <v>116</v>
      </c>
      <c r="E35" s="18">
        <v>753.45</v>
      </c>
      <c r="F35" s="17" t="s">
        <v>81</v>
      </c>
      <c r="G35" s="17" t="s">
        <v>90</v>
      </c>
      <c r="H35" s="17" t="s">
        <v>91</v>
      </c>
    </row>
    <row r="36" spans="1:8" s="11" customFormat="1" x14ac:dyDescent="0.25">
      <c r="A36" s="10">
        <v>31</v>
      </c>
      <c r="B36" s="17" t="s">
        <v>9</v>
      </c>
      <c r="C36" s="17" t="s">
        <v>10</v>
      </c>
      <c r="D36" s="17" t="s">
        <v>139</v>
      </c>
      <c r="E36" s="18">
        <v>248.85</v>
      </c>
      <c r="F36" s="17" t="s">
        <v>81</v>
      </c>
      <c r="G36" s="17" t="s">
        <v>90</v>
      </c>
      <c r="H36" s="17" t="s">
        <v>91</v>
      </c>
    </row>
    <row r="37" spans="1:8" s="11" customFormat="1" x14ac:dyDescent="0.25">
      <c r="A37" s="10">
        <v>32</v>
      </c>
      <c r="B37" s="17" t="s">
        <v>33</v>
      </c>
      <c r="C37" s="17" t="s">
        <v>34</v>
      </c>
      <c r="D37" s="17" t="s">
        <v>161</v>
      </c>
      <c r="E37" s="18">
        <v>343.96</v>
      </c>
      <c r="F37" s="17" t="s">
        <v>81</v>
      </c>
      <c r="G37" s="17" t="s">
        <v>90</v>
      </c>
      <c r="H37" s="17" t="s">
        <v>91</v>
      </c>
    </row>
    <row r="38" spans="1:8" s="11" customFormat="1" x14ac:dyDescent="0.25">
      <c r="A38" s="10">
        <v>33</v>
      </c>
      <c r="B38" s="17" t="s">
        <v>135</v>
      </c>
      <c r="C38" s="17" t="s">
        <v>13</v>
      </c>
      <c r="D38" s="17" t="s">
        <v>136</v>
      </c>
      <c r="E38" s="18">
        <v>4643.62</v>
      </c>
      <c r="F38" s="17" t="s">
        <v>81</v>
      </c>
      <c r="G38" s="17" t="s">
        <v>137</v>
      </c>
      <c r="H38" s="17" t="s">
        <v>138</v>
      </c>
    </row>
    <row r="39" spans="1:8" s="11" customFormat="1" x14ac:dyDescent="0.25">
      <c r="A39" s="10">
        <v>34</v>
      </c>
      <c r="B39" s="17" t="s">
        <v>37</v>
      </c>
      <c r="C39" s="17" t="s">
        <v>38</v>
      </c>
      <c r="D39" s="17" t="s">
        <v>165</v>
      </c>
      <c r="E39" s="18">
        <v>8424.92</v>
      </c>
      <c r="F39" s="17" t="s">
        <v>81</v>
      </c>
      <c r="G39" s="17" t="s">
        <v>137</v>
      </c>
      <c r="H39" s="17" t="s">
        <v>138</v>
      </c>
    </row>
    <row r="40" spans="1:8" s="11" customFormat="1" x14ac:dyDescent="0.25">
      <c r="A40" s="10">
        <v>35</v>
      </c>
      <c r="B40" s="17" t="s">
        <v>166</v>
      </c>
      <c r="C40" s="17" t="s">
        <v>39</v>
      </c>
      <c r="D40" s="17" t="s">
        <v>167</v>
      </c>
      <c r="E40" s="18">
        <v>2422.9</v>
      </c>
      <c r="F40" s="17" t="s">
        <v>81</v>
      </c>
      <c r="G40" s="17" t="s">
        <v>137</v>
      </c>
      <c r="H40" s="17" t="s">
        <v>138</v>
      </c>
    </row>
    <row r="41" spans="1:8" s="11" customFormat="1" x14ac:dyDescent="0.25">
      <c r="A41" s="10">
        <v>36</v>
      </c>
      <c r="B41" s="17" t="s">
        <v>189</v>
      </c>
      <c r="C41" s="17" t="s">
        <v>66</v>
      </c>
      <c r="D41" s="17" t="s">
        <v>190</v>
      </c>
      <c r="E41" s="18">
        <v>75</v>
      </c>
      <c r="F41" s="17" t="s">
        <v>81</v>
      </c>
      <c r="G41" s="17" t="s">
        <v>137</v>
      </c>
      <c r="H41" s="17" t="s">
        <v>138</v>
      </c>
    </row>
    <row r="42" spans="1:8" s="11" customFormat="1" x14ac:dyDescent="0.25">
      <c r="A42" s="10">
        <v>37</v>
      </c>
      <c r="B42" s="17" t="s">
        <v>28</v>
      </c>
      <c r="C42" s="17" t="s">
        <v>29</v>
      </c>
      <c r="D42" s="17" t="s">
        <v>154</v>
      </c>
      <c r="E42" s="18">
        <v>7304.61</v>
      </c>
      <c r="F42" s="17" t="s">
        <v>81</v>
      </c>
      <c r="G42" s="17" t="s">
        <v>155</v>
      </c>
      <c r="H42" s="17" t="s">
        <v>156</v>
      </c>
    </row>
    <row r="43" spans="1:8" s="11" customFormat="1" x14ac:dyDescent="0.25">
      <c r="A43" s="10">
        <v>38</v>
      </c>
      <c r="B43" s="17" t="s">
        <v>46</v>
      </c>
      <c r="C43" s="17" t="s">
        <v>47</v>
      </c>
      <c r="D43" s="17" t="s">
        <v>168</v>
      </c>
      <c r="E43" s="18">
        <v>956.03</v>
      </c>
      <c r="F43" s="17" t="s">
        <v>81</v>
      </c>
      <c r="G43" s="17" t="s">
        <v>155</v>
      </c>
      <c r="H43" s="17" t="s">
        <v>156</v>
      </c>
    </row>
    <row r="44" spans="1:8" s="11" customFormat="1" x14ac:dyDescent="0.25">
      <c r="A44" s="10">
        <v>39</v>
      </c>
      <c r="B44" s="17" t="s">
        <v>64</v>
      </c>
      <c r="C44" s="17" t="s">
        <v>65</v>
      </c>
      <c r="D44" s="17" t="s">
        <v>180</v>
      </c>
      <c r="E44" s="18">
        <v>64.7</v>
      </c>
      <c r="F44" s="17" t="s">
        <v>81</v>
      </c>
      <c r="G44" s="17" t="s">
        <v>155</v>
      </c>
      <c r="H44" s="17" t="s">
        <v>156</v>
      </c>
    </row>
    <row r="45" spans="1:8" s="11" customFormat="1" x14ac:dyDescent="0.25">
      <c r="A45" s="10">
        <v>40</v>
      </c>
      <c r="B45" s="17" t="s">
        <v>16</v>
      </c>
      <c r="C45" s="17" t="s">
        <v>17</v>
      </c>
      <c r="D45" s="17" t="s">
        <v>142</v>
      </c>
      <c r="E45" s="18">
        <v>59.73</v>
      </c>
      <c r="F45" s="17" t="s">
        <v>81</v>
      </c>
      <c r="G45" s="17" t="s">
        <v>155</v>
      </c>
      <c r="H45" s="17" t="s">
        <v>156</v>
      </c>
    </row>
    <row r="46" spans="1:8" s="11" customFormat="1" x14ac:dyDescent="0.25">
      <c r="A46" s="10">
        <v>41</v>
      </c>
      <c r="B46" s="17" t="s">
        <v>14</v>
      </c>
      <c r="C46" s="17" t="s">
        <v>15</v>
      </c>
      <c r="D46" s="17" t="s">
        <v>128</v>
      </c>
      <c r="E46" s="18">
        <v>682.63</v>
      </c>
      <c r="F46" s="17" t="s">
        <v>81</v>
      </c>
      <c r="G46" s="17" t="s">
        <v>129</v>
      </c>
      <c r="H46" s="17" t="s">
        <v>130</v>
      </c>
    </row>
    <row r="47" spans="1:8" s="11" customFormat="1" x14ac:dyDescent="0.25">
      <c r="A47" s="10">
        <v>42</v>
      </c>
      <c r="B47" s="17" t="s">
        <v>152</v>
      </c>
      <c r="C47" s="20" t="s">
        <v>204</v>
      </c>
      <c r="D47" s="20" t="s">
        <v>204</v>
      </c>
      <c r="E47" s="18">
        <v>935</v>
      </c>
      <c r="F47" s="17" t="s">
        <v>81</v>
      </c>
      <c r="G47" s="17" t="s">
        <v>129</v>
      </c>
      <c r="H47" s="17" t="s">
        <v>130</v>
      </c>
    </row>
    <row r="48" spans="1:8" s="11" customFormat="1" x14ac:dyDescent="0.25">
      <c r="A48" s="10">
        <v>43</v>
      </c>
      <c r="B48" s="17" t="s">
        <v>26</v>
      </c>
      <c r="C48" s="17" t="s">
        <v>27</v>
      </c>
      <c r="D48" s="17" t="s">
        <v>153</v>
      </c>
      <c r="E48" s="18">
        <v>2744.26</v>
      </c>
      <c r="F48" s="17" t="s">
        <v>81</v>
      </c>
      <c r="G48" s="17" t="s">
        <v>129</v>
      </c>
      <c r="H48" s="17" t="s">
        <v>130</v>
      </c>
    </row>
    <row r="49" spans="1:8" s="11" customFormat="1" x14ac:dyDescent="0.25">
      <c r="A49" s="10">
        <v>44</v>
      </c>
      <c r="B49" s="17" t="s">
        <v>158</v>
      </c>
      <c r="C49" s="17" t="s">
        <v>32</v>
      </c>
      <c r="D49" s="17" t="s">
        <v>159</v>
      </c>
      <c r="E49" s="18">
        <v>906.25</v>
      </c>
      <c r="F49" s="17" t="s">
        <v>81</v>
      </c>
      <c r="G49" s="17" t="s">
        <v>129</v>
      </c>
      <c r="H49" s="17" t="s">
        <v>130</v>
      </c>
    </row>
    <row r="50" spans="1:8" s="11" customFormat="1" x14ac:dyDescent="0.25">
      <c r="A50" s="10">
        <v>45</v>
      </c>
      <c r="B50" s="17" t="s">
        <v>42</v>
      </c>
      <c r="C50" s="17" t="s">
        <v>43</v>
      </c>
      <c r="D50" s="17" t="s">
        <v>160</v>
      </c>
      <c r="E50" s="18">
        <v>65</v>
      </c>
      <c r="F50" s="17" t="s">
        <v>81</v>
      </c>
      <c r="G50" s="17" t="s">
        <v>129</v>
      </c>
      <c r="H50" s="17" t="s">
        <v>130</v>
      </c>
    </row>
    <row r="51" spans="1:8" s="11" customFormat="1" x14ac:dyDescent="0.25">
      <c r="A51" s="10">
        <v>46</v>
      </c>
      <c r="B51" s="17" t="s">
        <v>35</v>
      </c>
      <c r="C51" s="17" t="s">
        <v>36</v>
      </c>
      <c r="D51" s="17" t="s">
        <v>162</v>
      </c>
      <c r="E51" s="18">
        <v>9233.68</v>
      </c>
      <c r="F51" s="17" t="s">
        <v>81</v>
      </c>
      <c r="G51" s="17" t="s">
        <v>129</v>
      </c>
      <c r="H51" s="17" t="s">
        <v>130</v>
      </c>
    </row>
    <row r="52" spans="1:8" s="11" customFormat="1" x14ac:dyDescent="0.25">
      <c r="A52" s="10">
        <v>47</v>
      </c>
      <c r="B52" s="17" t="s">
        <v>78</v>
      </c>
      <c r="C52" s="20" t="s">
        <v>204</v>
      </c>
      <c r="D52" s="20" t="s">
        <v>204</v>
      </c>
      <c r="E52" s="18">
        <v>312.69</v>
      </c>
      <c r="F52" s="17" t="s">
        <v>81</v>
      </c>
      <c r="G52" s="17" t="s">
        <v>129</v>
      </c>
      <c r="H52" s="19" t="s">
        <v>194</v>
      </c>
    </row>
    <row r="53" spans="1:8" s="11" customFormat="1" x14ac:dyDescent="0.25">
      <c r="A53" s="10">
        <v>48</v>
      </c>
      <c r="B53" s="17" t="s">
        <v>117</v>
      </c>
      <c r="C53" s="17" t="s">
        <v>8</v>
      </c>
      <c r="D53" s="17" t="s">
        <v>118</v>
      </c>
      <c r="E53" s="18">
        <v>112.96</v>
      </c>
      <c r="F53" s="17" t="s">
        <v>81</v>
      </c>
      <c r="G53" s="17" t="s">
        <v>119</v>
      </c>
      <c r="H53" s="17" t="s">
        <v>120</v>
      </c>
    </row>
    <row r="54" spans="1:8" s="11" customFormat="1" x14ac:dyDescent="0.25">
      <c r="A54" s="10">
        <v>49</v>
      </c>
      <c r="B54" s="17" t="s">
        <v>24</v>
      </c>
      <c r="C54" s="17" t="s">
        <v>25</v>
      </c>
      <c r="D54" s="17" t="s">
        <v>163</v>
      </c>
      <c r="E54" s="18">
        <v>1262.5</v>
      </c>
      <c r="F54" s="17" t="s">
        <v>81</v>
      </c>
      <c r="G54" s="17" t="s">
        <v>119</v>
      </c>
      <c r="H54" s="17" t="s">
        <v>120</v>
      </c>
    </row>
    <row r="55" spans="1:8" s="11" customFormat="1" x14ac:dyDescent="0.25">
      <c r="A55" s="10">
        <v>50</v>
      </c>
      <c r="B55" s="17" t="s">
        <v>48</v>
      </c>
      <c r="C55" s="17" t="s">
        <v>49</v>
      </c>
      <c r="D55" s="17" t="s">
        <v>169</v>
      </c>
      <c r="E55" s="18">
        <v>675</v>
      </c>
      <c r="F55" s="17" t="s">
        <v>81</v>
      </c>
      <c r="G55" s="17" t="s">
        <v>119</v>
      </c>
      <c r="H55" s="17" t="s">
        <v>120</v>
      </c>
    </row>
    <row r="56" spans="1:8" s="11" customFormat="1" x14ac:dyDescent="0.25">
      <c r="A56" s="10">
        <v>51</v>
      </c>
      <c r="B56" s="17" t="s">
        <v>50</v>
      </c>
      <c r="C56" s="17" t="s">
        <v>51</v>
      </c>
      <c r="D56" s="17" t="s">
        <v>170</v>
      </c>
      <c r="E56" s="18">
        <v>481.25</v>
      </c>
      <c r="F56" s="17" t="s">
        <v>81</v>
      </c>
      <c r="G56" s="17" t="s">
        <v>119</v>
      </c>
      <c r="H56" s="17" t="s">
        <v>120</v>
      </c>
    </row>
    <row r="57" spans="1:8" s="11" customFormat="1" x14ac:dyDescent="0.25">
      <c r="A57" s="10">
        <v>52</v>
      </c>
      <c r="B57" s="17" t="s">
        <v>67</v>
      </c>
      <c r="C57" s="17" t="s">
        <v>68</v>
      </c>
      <c r="D57" s="17" t="s">
        <v>181</v>
      </c>
      <c r="E57" s="18">
        <v>902.5</v>
      </c>
      <c r="F57" s="17" t="s">
        <v>81</v>
      </c>
      <c r="G57" s="17" t="s">
        <v>119</v>
      </c>
      <c r="H57" s="17" t="s">
        <v>120</v>
      </c>
    </row>
    <row r="58" spans="1:8" s="11" customFormat="1" x14ac:dyDescent="0.25">
      <c r="A58" s="10">
        <v>53</v>
      </c>
      <c r="B58" s="17" t="s">
        <v>110</v>
      </c>
      <c r="C58" s="20" t="s">
        <v>204</v>
      </c>
      <c r="D58" s="20" t="s">
        <v>204</v>
      </c>
      <c r="E58" s="18">
        <v>4078.23</v>
      </c>
      <c r="F58" s="17" t="s">
        <v>81</v>
      </c>
      <c r="G58" s="17" t="s">
        <v>111</v>
      </c>
      <c r="H58" s="17" t="s">
        <v>112</v>
      </c>
    </row>
    <row r="59" spans="1:8" s="11" customFormat="1" x14ac:dyDescent="0.25">
      <c r="A59" s="10">
        <v>54</v>
      </c>
      <c r="B59" s="17" t="s">
        <v>6</v>
      </c>
      <c r="C59" s="17" t="s">
        <v>7</v>
      </c>
      <c r="D59" s="17" t="s">
        <v>116</v>
      </c>
      <c r="E59" s="18">
        <v>510</v>
      </c>
      <c r="F59" s="17" t="s">
        <v>81</v>
      </c>
      <c r="G59" s="17" t="s">
        <v>111</v>
      </c>
      <c r="H59" s="17" t="s">
        <v>112</v>
      </c>
    </row>
    <row r="60" spans="1:8" s="11" customFormat="1" x14ac:dyDescent="0.25">
      <c r="A60" s="10">
        <v>55</v>
      </c>
      <c r="B60" s="17" t="s">
        <v>28</v>
      </c>
      <c r="C60" s="17" t="s">
        <v>29</v>
      </c>
      <c r="D60" s="17" t="s">
        <v>154</v>
      </c>
      <c r="E60" s="18">
        <v>12170.38</v>
      </c>
      <c r="F60" s="17" t="s">
        <v>81</v>
      </c>
      <c r="G60" s="17" t="s">
        <v>111</v>
      </c>
      <c r="H60" s="17" t="s">
        <v>112</v>
      </c>
    </row>
    <row r="61" spans="1:8" s="11" customFormat="1" x14ac:dyDescent="0.25">
      <c r="A61" s="10">
        <v>56</v>
      </c>
      <c r="B61" s="17" t="s">
        <v>94</v>
      </c>
      <c r="C61" s="20" t="s">
        <v>204</v>
      </c>
      <c r="D61" s="20" t="s">
        <v>204</v>
      </c>
      <c r="E61" s="18">
        <v>166.73</v>
      </c>
      <c r="F61" s="17" t="s">
        <v>81</v>
      </c>
      <c r="G61" s="17" t="s">
        <v>92</v>
      </c>
      <c r="H61" s="17" t="s">
        <v>93</v>
      </c>
    </row>
    <row r="62" spans="1:8" s="11" customFormat="1" x14ac:dyDescent="0.25">
      <c r="A62" s="10">
        <v>57</v>
      </c>
      <c r="B62" s="17" t="s">
        <v>192</v>
      </c>
      <c r="C62" s="20" t="s">
        <v>204</v>
      </c>
      <c r="D62" s="20" t="s">
        <v>204</v>
      </c>
      <c r="E62" s="18">
        <v>179.2</v>
      </c>
      <c r="F62" s="17" t="s">
        <v>81</v>
      </c>
      <c r="G62" s="17" t="s">
        <v>92</v>
      </c>
      <c r="H62" s="17" t="s">
        <v>93</v>
      </c>
    </row>
    <row r="63" spans="1:8" s="11" customFormat="1" x14ac:dyDescent="0.25">
      <c r="A63" s="10">
        <v>58</v>
      </c>
      <c r="B63" s="17" t="s">
        <v>95</v>
      </c>
      <c r="C63" s="20" t="s">
        <v>204</v>
      </c>
      <c r="D63" s="20" t="s">
        <v>204</v>
      </c>
      <c r="E63" s="18">
        <v>235.3</v>
      </c>
      <c r="F63" s="17" t="s">
        <v>81</v>
      </c>
      <c r="G63" s="17" t="s">
        <v>92</v>
      </c>
      <c r="H63" s="17" t="s">
        <v>93</v>
      </c>
    </row>
    <row r="64" spans="1:8" s="11" customFormat="1" x14ac:dyDescent="0.25">
      <c r="A64" s="10">
        <v>59</v>
      </c>
      <c r="B64" s="17" t="s">
        <v>193</v>
      </c>
      <c r="C64" s="20" t="s">
        <v>204</v>
      </c>
      <c r="D64" s="20" t="s">
        <v>204</v>
      </c>
      <c r="E64" s="18">
        <v>32.979999999999997</v>
      </c>
      <c r="F64" s="17" t="s">
        <v>81</v>
      </c>
      <c r="G64" s="17" t="s">
        <v>92</v>
      </c>
      <c r="H64" s="17" t="s">
        <v>93</v>
      </c>
    </row>
    <row r="65" spans="1:8" s="11" customFormat="1" x14ac:dyDescent="0.25">
      <c r="A65" s="10">
        <v>60</v>
      </c>
      <c r="B65" s="17" t="s">
        <v>96</v>
      </c>
      <c r="C65" s="20" t="s">
        <v>204</v>
      </c>
      <c r="D65" s="20" t="s">
        <v>204</v>
      </c>
      <c r="E65" s="18">
        <v>32.979999999999997</v>
      </c>
      <c r="F65" s="17" t="s">
        <v>81</v>
      </c>
      <c r="G65" s="17" t="s">
        <v>92</v>
      </c>
      <c r="H65" s="17" t="s">
        <v>93</v>
      </c>
    </row>
    <row r="66" spans="1:8" s="11" customFormat="1" x14ac:dyDescent="0.25">
      <c r="A66" s="10">
        <v>61</v>
      </c>
      <c r="B66" s="17" t="s">
        <v>97</v>
      </c>
      <c r="C66" s="20" t="s">
        <v>204</v>
      </c>
      <c r="D66" s="20" t="s">
        <v>204</v>
      </c>
      <c r="E66" s="18">
        <v>195.3</v>
      </c>
      <c r="F66" s="17" t="s">
        <v>81</v>
      </c>
      <c r="G66" s="17" t="s">
        <v>92</v>
      </c>
      <c r="H66" s="17" t="s">
        <v>93</v>
      </c>
    </row>
    <row r="67" spans="1:8" s="11" customFormat="1" x14ac:dyDescent="0.25">
      <c r="A67" s="10">
        <v>62</v>
      </c>
      <c r="B67" s="17" t="s">
        <v>54</v>
      </c>
      <c r="C67" s="17" t="s">
        <v>55</v>
      </c>
      <c r="D67" s="17" t="s">
        <v>172</v>
      </c>
      <c r="E67" s="18">
        <v>187</v>
      </c>
      <c r="F67" s="17" t="s">
        <v>81</v>
      </c>
      <c r="G67" s="17" t="s">
        <v>92</v>
      </c>
      <c r="H67" s="17" t="s">
        <v>93</v>
      </c>
    </row>
    <row r="68" spans="1:8" s="11" customFormat="1" x14ac:dyDescent="0.25">
      <c r="A68" s="10">
        <v>63</v>
      </c>
      <c r="B68" s="17" t="s">
        <v>56</v>
      </c>
      <c r="C68" s="17" t="s">
        <v>57</v>
      </c>
      <c r="D68" s="17" t="s">
        <v>173</v>
      </c>
      <c r="E68" s="18">
        <v>72.8</v>
      </c>
      <c r="F68" s="17" t="s">
        <v>81</v>
      </c>
      <c r="G68" s="17" t="s">
        <v>92</v>
      </c>
      <c r="H68" s="17" t="s">
        <v>93</v>
      </c>
    </row>
    <row r="69" spans="1:8" s="11" customFormat="1" x14ac:dyDescent="0.25">
      <c r="A69" s="10">
        <v>64</v>
      </c>
      <c r="B69" s="20" t="s">
        <v>204</v>
      </c>
      <c r="C69" s="20" t="s">
        <v>204</v>
      </c>
      <c r="D69" s="20" t="s">
        <v>204</v>
      </c>
      <c r="E69" s="18">
        <v>5862.81</v>
      </c>
      <c r="F69" s="17" t="s">
        <v>81</v>
      </c>
      <c r="G69" s="17" t="s">
        <v>140</v>
      </c>
      <c r="H69" s="17" t="s">
        <v>141</v>
      </c>
    </row>
    <row r="70" spans="1:8" s="11" customFormat="1" x14ac:dyDescent="0.25">
      <c r="A70" s="10">
        <v>65</v>
      </c>
      <c r="B70" s="17" t="s">
        <v>22</v>
      </c>
      <c r="C70" s="17" t="s">
        <v>23</v>
      </c>
      <c r="D70" s="17" t="s">
        <v>147</v>
      </c>
      <c r="E70" s="18">
        <v>81.599999999999994</v>
      </c>
      <c r="F70" s="17" t="s">
        <v>81</v>
      </c>
      <c r="G70" s="17" t="s">
        <v>148</v>
      </c>
      <c r="H70" s="17" t="s">
        <v>149</v>
      </c>
    </row>
    <row r="71" spans="1:8" s="11" customFormat="1" x14ac:dyDescent="0.25">
      <c r="A71" s="10">
        <v>66</v>
      </c>
      <c r="B71" s="17" t="s">
        <v>58</v>
      </c>
      <c r="C71" s="17" t="s">
        <v>59</v>
      </c>
      <c r="D71" s="17" t="s">
        <v>188</v>
      </c>
      <c r="E71" s="18">
        <v>79.95</v>
      </c>
      <c r="F71" s="17" t="s">
        <v>81</v>
      </c>
      <c r="G71" s="17" t="s">
        <v>148</v>
      </c>
      <c r="H71" s="17" t="s">
        <v>149</v>
      </c>
    </row>
    <row r="72" spans="1:8" s="11" customFormat="1" x14ac:dyDescent="0.25">
      <c r="A72" s="10">
        <v>67</v>
      </c>
      <c r="B72" s="17" t="s">
        <v>85</v>
      </c>
      <c r="C72" s="20" t="s">
        <v>204</v>
      </c>
      <c r="D72" s="17" t="s">
        <v>3</v>
      </c>
      <c r="E72" s="18">
        <v>2421.83</v>
      </c>
      <c r="F72" s="17" t="s">
        <v>81</v>
      </c>
      <c r="G72" s="17" t="s">
        <v>86</v>
      </c>
      <c r="H72" s="17" t="s">
        <v>87</v>
      </c>
    </row>
    <row r="73" spans="1:8" s="11" customFormat="1" x14ac:dyDescent="0.25">
      <c r="A73" s="10">
        <v>68</v>
      </c>
      <c r="B73" s="17" t="s">
        <v>77</v>
      </c>
      <c r="C73" s="20" t="s">
        <v>204</v>
      </c>
      <c r="D73" s="17" t="s">
        <v>177</v>
      </c>
      <c r="E73" s="18">
        <v>1710</v>
      </c>
      <c r="F73" s="17" t="s">
        <v>81</v>
      </c>
      <c r="G73" s="17" t="s">
        <v>86</v>
      </c>
      <c r="H73" s="17" t="s">
        <v>87</v>
      </c>
    </row>
    <row r="74" spans="1:8" s="11" customFormat="1" x14ac:dyDescent="0.25">
      <c r="A74" s="10">
        <v>69</v>
      </c>
      <c r="B74" s="20" t="s">
        <v>204</v>
      </c>
      <c r="C74" s="20" t="s">
        <v>204</v>
      </c>
      <c r="D74" s="20" t="s">
        <v>204</v>
      </c>
      <c r="E74" s="18">
        <v>132.72</v>
      </c>
      <c r="F74" s="17" t="s">
        <v>81</v>
      </c>
      <c r="G74" s="17" t="s">
        <v>104</v>
      </c>
      <c r="H74" s="17" t="s">
        <v>105</v>
      </c>
    </row>
    <row r="75" spans="1:8" s="11" customFormat="1" x14ac:dyDescent="0.25">
      <c r="A75" s="10">
        <v>70</v>
      </c>
      <c r="B75" s="17" t="s">
        <v>40</v>
      </c>
      <c r="C75" s="17" t="s">
        <v>41</v>
      </c>
      <c r="D75" s="17" t="s">
        <v>164</v>
      </c>
      <c r="E75" s="18">
        <v>63.72</v>
      </c>
      <c r="F75" s="17" t="s">
        <v>81</v>
      </c>
      <c r="G75" s="17" t="s">
        <v>104</v>
      </c>
      <c r="H75" s="17" t="s">
        <v>105</v>
      </c>
    </row>
    <row r="76" spans="1:8" s="11" customFormat="1" x14ac:dyDescent="0.25">
      <c r="A76" s="10">
        <v>71</v>
      </c>
      <c r="B76" s="17" t="s">
        <v>4</v>
      </c>
      <c r="C76" s="17" t="s">
        <v>5</v>
      </c>
      <c r="D76" s="17" t="s">
        <v>113</v>
      </c>
      <c r="E76" s="18">
        <v>628</v>
      </c>
      <c r="F76" s="17" t="s">
        <v>81</v>
      </c>
      <c r="G76" s="17" t="s">
        <v>114</v>
      </c>
      <c r="H76" s="17" t="s">
        <v>115</v>
      </c>
    </row>
    <row r="77" spans="1:8" s="11" customFormat="1" x14ac:dyDescent="0.25">
      <c r="A77" s="10">
        <v>72</v>
      </c>
      <c r="B77" s="17" t="s">
        <v>16</v>
      </c>
      <c r="C77" s="17" t="s">
        <v>17</v>
      </c>
      <c r="D77" s="17" t="s">
        <v>142</v>
      </c>
      <c r="E77" s="18">
        <v>213.21</v>
      </c>
      <c r="F77" s="17" t="s">
        <v>81</v>
      </c>
      <c r="G77" s="17" t="s">
        <v>114</v>
      </c>
      <c r="H77" s="17" t="s">
        <v>115</v>
      </c>
    </row>
    <row r="78" spans="1:8" s="11" customFormat="1" x14ac:dyDescent="0.25">
      <c r="A78" s="10">
        <v>73</v>
      </c>
      <c r="B78" s="20" t="s">
        <v>204</v>
      </c>
      <c r="C78" s="20" t="s">
        <v>204</v>
      </c>
      <c r="D78" s="20" t="s">
        <v>204</v>
      </c>
      <c r="E78" s="18">
        <v>1060.51</v>
      </c>
      <c r="F78" s="17" t="s">
        <v>81</v>
      </c>
      <c r="G78" s="17" t="s">
        <v>83</v>
      </c>
      <c r="H78" s="17" t="s">
        <v>84</v>
      </c>
    </row>
    <row r="79" spans="1:8" s="1" customFormat="1" x14ac:dyDescent="0.25">
      <c r="A79" s="12" t="s">
        <v>0</v>
      </c>
      <c r="B79" s="12"/>
      <c r="C79" s="13"/>
      <c r="D79" s="12"/>
      <c r="E79" s="14">
        <f>SUBTOTAL(9,E6:E78)</f>
        <v>881819.30999999971</v>
      </c>
      <c r="F79" s="12"/>
      <c r="G79" s="12"/>
      <c r="H79" s="12"/>
    </row>
    <row r="80" spans="1:8" x14ac:dyDescent="0.25">
      <c r="D80" s="15"/>
      <c r="E80" s="16"/>
    </row>
    <row r="82" spans="4:5" x14ac:dyDescent="0.25">
      <c r="D82" s="1"/>
      <c r="E82" s="16"/>
    </row>
  </sheetData>
  <autoFilter ref="A5:H79" xr:uid="{6192A383-71EF-476E-9CF5-437729A16C8F}">
    <filterColumn colId="4" showButton="0"/>
    <filterColumn colId="5" showButton="0"/>
  </autoFilter>
  <sortState ref="A7:H78">
    <sortCondition ref="G6:G78"/>
  </sortState>
  <mergeCells count="5">
    <mergeCell ref="A2:B2"/>
    <mergeCell ref="C2:H2"/>
    <mergeCell ref="A3:B3"/>
    <mergeCell ref="C3:H3"/>
    <mergeCell ref="E5:G5"/>
  </mergeCells>
  <pageMargins left="0.7" right="0.7" top="0.75" bottom="0.75" header="0.3" footer="0.3"/>
  <pageSetup paperSize="9" scale="66" fitToHeight="0" orientation="landscape" r:id="rId1"/>
  <ignoredErrors>
    <ignoredError sqref="C14:C15 G6:G78 C17:C18 C20:C28 C30:C33 C35:C46 C48:C51 C53:C57 C59:C60 C67:C68 C70:C71 C75:C7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SIJEČANJ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Konto d.o.o.</dc:creator>
  <cp:lastModifiedBy>Sandra Zubčić</cp:lastModifiedBy>
  <dcterms:created xsi:type="dcterms:W3CDTF">2025-02-15T08:37:23Z</dcterms:created>
  <dcterms:modified xsi:type="dcterms:W3CDTF">2025-02-15T12:04:58Z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WorkbookGuid">
    <vt:lpwstr>16819b16-e3d3-446f-88bc-5c30d29bfa42</vt:lpwstr>
  </property>
</Properties>
</file>